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<sst xmlns="http://schemas.openxmlformats.org/spreadsheetml/2006/main" count="60" uniqueCount="60">
  <si>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</si>
  <si>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IUS080</t>
  </si>
  <si>
    <t xml:space="preserve">m</t>
  </si>
  <si>
    <t xml:space="preserve">Sumidero longitudinal de fábrica.</t>
  </si>
  <si>
    <r>
      <rPr>
        <sz val="8.25"/>
        <color rgb="FF000000"/>
        <rFont val="Arial"/>
        <family val="2"/>
      </rPr>
      <t xml:space="preserve">Sumidero longitudinal de fábrica, de 200 mm de anchura interior y 400 mm de altura, con rejilla de acero galvanizado, clase A-15 según UNE-EN 1433 y UNE-EN 124;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</si>
  <si>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</si>
  <si>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</si>
  <si>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</si>
  <si>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</si>
  <si>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</si>
  <si>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</si>
  <si>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</si>
  <si>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</si>
  <si>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</si>
  <si>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</si>
  <si>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mt04lma010b</t>
  </si>
  <si>
    <t xml:space="preserve">Ud</t>
  </si>
  <si>
    <t xml:space="preserve">Ladrillo cerámico macizo de elaboración mecánica, para revestir, 25x12x5 cm, para uso en fábrica protegida (pieza P), densidad 2300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</si>
  <si>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</si>
  <si>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</si>
  <si>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</si>
  <si>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</si>
  <si>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</si>
  <si>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</si>
  <si>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</si>
  <si>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</si>
  <si>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</si>
  <si>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mt11rej020a</t>
  </si>
  <si>
    <t xml:space="preserve">Ud</t>
  </si>
  <si>
    <t xml:space="preserve">Marco y rejilla de acero galvanizado, de 200 mm de anchura y 500 mm de longitud, para canaleta de 200 mm de anchura interior y 400 mm de altura, clase A-15 según UNE-EN 1433 y UNE-EN 124.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</si>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</sst>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7.65" customWidth="1"/>
    <col min="5" max="5" width="70.8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0.189</v>
      </c>
      <c r="H10" s="11"/>
      <c r="I10" s="12">
        <v>87.66</v>
      </c>
      <c r="J10" s="12">
        <f ca="1">ROUND(INDIRECT(ADDRESS(ROW()+(0), COLUMN()+(-3), 1))*INDIRECT(ADDRESS(ROW()+(0), COLUMN()+(-1), 1)), 2)</f>
        <v>16.57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74</v>
      </c>
      <c r="H11" s="11"/>
      <c r="I11" s="12">
        <v>0.52</v>
      </c>
      <c r="J11" s="12">
        <f ca="1">ROUND(INDIRECT(ADDRESS(ROW()+(0), COLUMN()+(-3), 1))*INDIRECT(ADDRESS(ROW()+(0), COLUMN()+(-1), 1)), 2)</f>
        <v>38.48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0.015</v>
      </c>
      <c r="H12" s="11"/>
      <c r="I12" s="12">
        <v>1.53</v>
      </c>
      <c r="J12" s="12">
        <f ca="1">ROUND(INDIRECT(ADDRESS(ROW()+(0), COLUMN()+(-3), 1))*INDIRECT(ADDRESS(ROW()+(0), COLUMN()+(-1), 1)), 2)</f>
        <v>0.02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0.052</v>
      </c>
      <c r="H13" s="11"/>
      <c r="I13" s="12">
        <v>54.64</v>
      </c>
      <c r="J13" s="12">
        <f ca="1">ROUND(INDIRECT(ADDRESS(ROW()+(0), COLUMN()+(-3), 1))*INDIRECT(ADDRESS(ROW()+(0), COLUMN()+(-1), 1)), 2)</f>
        <v>2.84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0.03</v>
      </c>
      <c r="H14" s="11"/>
      <c r="I14" s="12">
        <v>75.14</v>
      </c>
      <c r="J14" s="12">
        <f ca="1">ROUND(INDIRECT(ADDRESS(ROW()+(0), COLUMN()+(-3), 1))*INDIRECT(ADDRESS(ROW()+(0), COLUMN()+(-1), 1)), 2)</f>
        <v>2.25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2</v>
      </c>
      <c r="H15" s="11"/>
      <c r="I15" s="12">
        <v>8.62</v>
      </c>
      <c r="J15" s="12">
        <f ca="1">ROUND(INDIRECT(ADDRESS(ROW()+(0), COLUMN()+(-3), 1))*INDIRECT(ADDRESS(ROW()+(0), COLUMN()+(-1), 1)), 2)</f>
        <v>17.24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0.2</v>
      </c>
      <c r="H16" s="13"/>
      <c r="I16" s="14">
        <v>45.94</v>
      </c>
      <c r="J16" s="14">
        <f ca="1">ROUND(INDIRECT(ADDRESS(ROW()+(0), COLUMN()+(-3), 1))*INDIRECT(ADDRESS(ROW()+(0), COLUMN()+(-1), 1)), 2)</f>
        <v>9.19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86.59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1.54</v>
      </c>
      <c r="H19" s="11"/>
      <c r="I19" s="12">
        <v>23.1</v>
      </c>
      <c r="J19" s="12">
        <f ca="1">ROUND(INDIRECT(ADDRESS(ROW()+(0), COLUMN()+(-3), 1))*INDIRECT(ADDRESS(ROW()+(0), COLUMN()+(-1), 1)), 2)</f>
        <v>35.57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1.064</v>
      </c>
      <c r="H20" s="13"/>
      <c r="I20" s="14">
        <v>21.94</v>
      </c>
      <c r="J20" s="14">
        <f ca="1">ROUND(INDIRECT(ADDRESS(ROW()+(0), COLUMN()+(-3), 1))*INDIRECT(ADDRESS(ROW()+(0), COLUMN()+(-1), 1)), 2)</f>
        <v>23.34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58.91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145.5</v>
      </c>
      <c r="J23" s="14">
        <f ca="1">ROUND(INDIRECT(ADDRESS(ROW()+(0), COLUMN()+(-3), 1))*INDIRECT(ADDRESS(ROW()+(0), COLUMN()+(-1), 1))/100, 2)</f>
        <v>2.91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148.41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1.06202e+06</v>
      </c>
      <c r="G28" s="29"/>
      <c r="H28" s="29">
        <v>1.06202e+06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1.18202e+06</v>
      </c>
      <c r="G30" s="29"/>
      <c r="H30" s="29">
        <v>1.18202e+06</v>
      </c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